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<sst xmlns="http://schemas.openxmlformats.org/spreadsheetml/2006/main" count="432" uniqueCount="332">
  <si>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</si>
  <si>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</si>
  <si>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</si>
  <si>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</si>
  <si>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</si>
  <si>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</si>
  <si>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</si>
  <si>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</si>
  <si>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</si>
  <si>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</si>
  <si>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</si>
  <si>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</si>
  <si>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</si>
  <si>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</si>
  <si>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</si>
  <si>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</si>
  <si>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</si>
  <si>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</si>
  <si>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</si>
  <si>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</si>
  <si>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</si>
  <si>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</si>
  <si>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</si>
  <si>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</si>
  <si>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</si>
  <si>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</si>
  <si>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</si>
  <si>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</si>
  <si>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</si>
  <si>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</si>
  <si>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</si>
  <si>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</si>
  <si>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</si>
  <si>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</si>
  <si>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</si>
  <si>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</si>
  <si>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</si>
  <si>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</si>
  <si>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</si>
  <si>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</si>
  <si>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</si>
  <si>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</si>
  <si>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</si>
  <si>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</si>
  <si>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</si>
  <si>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</si>
  <si>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</si>
  <si>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</si>
  <si>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</si>
  <si>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</si>
  <si>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</si>
  <si>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</si>
  <si>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</si>
  <si>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</si>
  <si>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</si>
  <si>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</si>
  <si>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</si>
  <si>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</si>
  <si>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</si>
  <si>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</si>
  <si>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</si>
  <si>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</si>
  <si>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</si>
  <si>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</si>
  <si>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</si>
  <si>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</si>
  <si>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</si>
  <si>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</si>
  <si>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</si>
  <si>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</si>
  <si>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</si>
  <si>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</si>
  <si>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</si>
  <si>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</si>
  <si>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</si>
  <si>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</si>
  <si>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</si>
  <si>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</si>
  <si>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</si>
  <si>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</si>
  <si>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</si>
  <si>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</si>
  <si>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</si>
  <si>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</si>
  <si>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</si>
  <si>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</si>
  <si>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</si>
  <si>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</si>
  <si>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</si>
  <si>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</si>
  <si>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</si>
  <si>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</si>
  <si>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</si>
  <si>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</si>
  <si>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</si>
  <si>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</si>
  <si>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</si>
  <si>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</si>
  <si>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</si>
  <si>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</si>
  <si>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</si>
  <si>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</si>
  <si>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</si>
  <si>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</si>
  <si>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</si>
  <si>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</si>
  <si>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</si>
  <si>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</si>
  <si>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</si>
  <si>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</si>
  <si>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</si>
  <si>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</si>
  <si>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</si>
  <si>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</si>
  <si>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</si>
  <si>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</si>
  <si>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</si>
  <si>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</si>
  <si>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</si>
  <si>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</si>
  <si>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</si>
  <si>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</si>
  <si>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</si>
  <si>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</si>
  <si>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</si>
  <si>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</si>
  <si>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</si>
  <si>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</si>
  <si>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</si>
  <si>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</si>
  <si>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</si>
  <si>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</si>
  <si>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</si>
  <si>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</si>
  <si>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</si>
  <si>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</si>
  <si>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</si>
  <si>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</si>
  <si>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</si>
  <si>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</si>
  <si>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</si>
  <si>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</si>
  <si>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</si>
  <si>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</si>
  <si>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</si>
  <si>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</si>
  <si>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</si>
  <si>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</si>
  <si>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</si>
  <si>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</si>
  <si>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</si>
  <si>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</si>
  <si>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</si>
  <si>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</si>
  <si>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</si>
  <si>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</si>
  <si>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</si>
  <si>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</si>
  <si>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</si>
  <si>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</si>
  <si>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</si>
  <si>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</si>
  <si>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</si>
  <si>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</si>
  <si>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</si>
  <si>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</si>
  <si>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</si>
  <si>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</si>
  <si>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</si>
  <si>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</si>
  <si>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</si>
  <si>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</si>
  <si>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</si>
  <si>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</si>
  <si>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</si>
  <si>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</si>
  <si>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</si>
  <si>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</si>
  <si>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</si>
  <si>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</si>
  <si>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</si>
  <si>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</si>
  <si>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</si>
  <si>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</si>
  <si>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</si>
  <si>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</si>
  <si>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</si>
  <si>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</si>
  <si>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</si>
  <si>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</si>
  <si>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</si>
  <si>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</si>
  <si>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</si>
  <si>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</si>
  <si>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</si>
  <si>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</si>
  <si>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</si>
  <si>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</si>
  <si>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</si>
  <si>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</si>
  <si>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</si>
  <si>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</si>
  <si>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</si>
  <si>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</si>
  <si>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</si>
  <si>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</si>
  <si>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</si>
  <si>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</si>
  <si>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</si>
  <si>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</si>
  <si>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</si>
  <si>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</si>
  <si>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</si>
  <si>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</si>
  <si>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</si>
  <si>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</si>
  <si>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</si>
  <si>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</si>
  <si>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</si>
  <si>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</si>
  <si>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</si>
  <si>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</si>
  <si>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</si>
  <si>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</si>
  <si>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</si>
  <si>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</si>
  <si>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</si>
  <si>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</si>
  <si>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</si>
  <si>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</si>
  <si>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</si>
  <si>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</si>
  <si>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</si>
  <si>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</si>
  <si>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</si>
  <si>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</si>
  <si>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</si>
  <si>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</si>
  <si>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</si>
  <si>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</si>
  <si>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</si>
  <si>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</si>
  <si>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</si>
  <si>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</si>
  <si>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</si>
  <si>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</si>
  <si>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</si>
  <si>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</si>
  <si>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</si>
  <si>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</si>
  <si>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</si>
  <si>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</si>
  <si>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</si>
  <si>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</si>
  <si>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</si>
  <si>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</si>
  <si>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</si>
  <si>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</si>
  <si>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</si>
  <si>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</si>
  <si>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</si>
  <si>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</si>
  <si>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</si>
  <si>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</si>
  <si>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</si>
  <si>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</si>
  <si>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</si>
  <si>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</si>
  <si>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</si>
  <si>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</si>
  <si>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</si>
  <si>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</si>
  <si>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</si>
  <si>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</si>
  <si>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</si>
  <si>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</si>
  <si>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</si>
  <si>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</si>
  <si>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</si>
  <si>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</si>
  <si>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</si>
  <si>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</si>
  <si>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</si>
  <si>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</si>
  <si>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</si>
  <si>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</si>
  <si>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</si>
  <si>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</si>
  <si>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</si>
  <si>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</si>
  <si>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</si>
  <si>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</si>
  <si>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</si>
  <si>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</si>
  <si>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</si>
  <si>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</si>
  <si>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</si>
  <si>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</si>
  <si>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</si>
  <si>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</si>
  <si>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</si>
  <si>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</si>
  <si>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</si>
  <si>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</si>
  <si>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</si>
  <si>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</si>
  <si>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</si>
  <si>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</si>
  <si>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</si>
  <si>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</si>
  <si>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</si>
  <si>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</si>
  <si>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</si>
  <si>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</si>
  <si>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</si>
  <si>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</si>
  <si>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</si>
  <si>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</si>
  <si>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</si>
  <si>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</si>
  <si>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</si>
  <si>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</si>
  <si>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</si>
  <si>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Фроловский </t>
  </si>
  <si>
    <t>Муниципальное бюджетное общеобразовательное учреждение "Образцовская средняя школа" Фроловского муниципального района Волгоградской ообласти</t>
  </si>
  <si>
    <t>Скориков Иван Алексеевич</t>
  </si>
  <si>
    <t>И.о. директора школы</t>
  </si>
  <si>
    <t>(84465) 5-33-18</t>
  </si>
  <si>
    <t>obrazschool@mail.ru</t>
  </si>
  <si>
    <t>да</t>
  </si>
  <si>
    <t>договор с ГБУЗ "Арчединская амбулатория"</t>
  </si>
  <si>
    <t xml:space="preserve"> Положение об организации инклюзивного образования детей  с ОВЗ и детей с умственной отсталостью(интеллектувльными нарушениями) МБОУ "Образцовская СШ"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</si>
</sst>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3" workbookViewId="0">
      <selection activeCell="H204" sqref="H20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329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329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 t="s">
        <v>331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329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329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329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329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329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329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329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329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329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329</v>
      </c>
      <c r="K102" s="65"/>
      <c r="L102" s="65"/>
      <c r="M102" s="65"/>
      <c r="N102" s="66">
        <v>8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8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17</v>
      </c>
      <c r="K128" s="39"/>
      <c r="L128" s="39"/>
      <c r="M128" s="40"/>
      <c r="N128" s="110">
        <v>0.77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>
        <v>0.23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5</v>
      </c>
      <c r="K131" s="39"/>
      <c r="L131" s="39"/>
      <c r="M131" s="40"/>
      <c r="N131" s="110">
        <v>0.23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>
        <v>0.13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0">
        <v>0.27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3</v>
      </c>
      <c r="E154" s="124"/>
      <c r="F154" s="124">
        <v>2</v>
      </c>
      <c r="G154" s="124"/>
      <c r="H154" s="124">
        <v>0</v>
      </c>
      <c r="I154" s="124"/>
      <c r="J154" s="124">
        <v>0</v>
      </c>
      <c r="K154" s="124"/>
      <c r="L154" s="124">
        <v>15</v>
      </c>
      <c r="M154" s="124"/>
      <c r="N154" s="124">
        <v>2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3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14</v>
      </c>
      <c r="M155" s="124"/>
      <c r="N155" s="124">
        <v>0</v>
      </c>
      <c r="O155" s="124"/>
      <c r="P155" s="124">
        <v>1</v>
      </c>
      <c r="Q155" s="124"/>
    </row>
    <row r="156" spans="2:17" ht="15.75" thickBot="1">
      <c r="B156" s="122">
        <v>3</v>
      </c>
      <c r="C156" s="123"/>
      <c r="D156" s="124">
        <v>3</v>
      </c>
      <c r="E156" s="124"/>
      <c r="F156" s="124">
        <v>1</v>
      </c>
      <c r="G156" s="124"/>
      <c r="H156" s="124">
        <v>0</v>
      </c>
      <c r="I156" s="124"/>
      <c r="J156" s="124">
        <v>0</v>
      </c>
      <c r="K156" s="124"/>
      <c r="L156" s="124">
        <v>19</v>
      </c>
      <c r="M156" s="124"/>
      <c r="N156" s="124">
        <v>1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3</v>
      </c>
      <c r="E157" s="124"/>
      <c r="F157" s="124">
        <v>2</v>
      </c>
      <c r="G157" s="124"/>
      <c r="H157" s="124">
        <v>0</v>
      </c>
      <c r="I157" s="124"/>
      <c r="J157" s="124">
        <v>0</v>
      </c>
      <c r="K157" s="124"/>
      <c r="L157" s="124">
        <v>27</v>
      </c>
      <c r="M157" s="124"/>
      <c r="N157" s="124">
        <v>2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12</v>
      </c>
      <c r="E160" s="127"/>
      <c r="F160" s="127">
        <f t="shared" ref="F160" si="0">SUM(F154:G159)</f>
        <v>5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75</v>
      </c>
      <c r="M160" s="127"/>
      <c r="N160" s="127">
        <f t="shared" ref="N160" si="4">SUM(N154:O159)</f>
        <v>5</v>
      </c>
      <c r="O160" s="127"/>
      <c r="P160" s="127">
        <f t="shared" ref="P160" si="5">SUM(P154:Q159)</f>
        <v>2</v>
      </c>
      <c r="Q160" s="127"/>
    </row>
    <row r="161" spans="2:17" ht="15.75" thickBot="1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19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2</v>
      </c>
      <c r="E162" s="124"/>
      <c r="F162" s="124">
        <v>1</v>
      </c>
      <c r="G162" s="124"/>
      <c r="H162" s="124">
        <v>0</v>
      </c>
      <c r="I162" s="124"/>
      <c r="J162" s="124">
        <v>0</v>
      </c>
      <c r="K162" s="124"/>
      <c r="L162" s="124">
        <v>15</v>
      </c>
      <c r="M162" s="124"/>
      <c r="N162" s="124">
        <v>2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20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21</v>
      </c>
      <c r="M164" s="124"/>
      <c r="N164" s="124">
        <v>1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20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10</v>
      </c>
      <c r="E167" s="127"/>
      <c r="F167" s="127">
        <f t="shared" ref="F167" si="6">SUM(F161:G166)</f>
        <v>1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95</v>
      </c>
      <c r="M167" s="127"/>
      <c r="N167" s="127">
        <f t="shared" ref="N167" si="10">SUM(N161:O166)</f>
        <v>3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5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1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5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23</v>
      </c>
      <c r="E171" s="130"/>
      <c r="F171" s="130">
        <f t="shared" ref="F171" si="18">SUM(F160,F167,F170)</f>
        <v>6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175</v>
      </c>
      <c r="M171" s="130"/>
      <c r="N171" s="130">
        <f t="shared" ref="N171" si="22">SUM(N160,N167,N170)</f>
        <v>8</v>
      </c>
      <c r="O171" s="130"/>
      <c r="P171" s="130">
        <f t="shared" ref="P171" si="23">SUM(P160,P167,P170)</f>
        <v>2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1</v>
      </c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1</v>
      </c>
      <c r="E204" s="25">
        <v>1</v>
      </c>
      <c r="F204" s="25">
        <v>0</v>
      </c>
      <c r="G204" s="24">
        <f t="shared" si="30"/>
        <v>1</v>
      </c>
      <c r="H204" s="25">
        <v>1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1</v>
      </c>
      <c r="K211" s="66"/>
      <c r="L211" s="148">
        <f>SUM(N211:Q211)</f>
        <v>10</v>
      </c>
      <c r="M211" s="148"/>
      <c r="N211" s="66">
        <v>10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2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329</v>
      </c>
      <c r="Q246" s="170"/>
    </row>
    <row r="247" spans="2:17" ht="15.75" thickBot="1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263" yWindow="510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Елена</cp:lastModifiedBy>
  <cp:lastPrinted>2016-04-16T16:58:13Z</cp:lastPrinted>
  <dcterms:created xsi:type="dcterms:W3CDTF">2016-04-14T14:10:28Z</dcterms:created>
  <dcterms:modified xsi:type="dcterms:W3CDTF">2016-11-15T16:15:59Z</dcterms:modified>
</cp:coreProperties>
</file>