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<sst xmlns="http://schemas.openxmlformats.org/spreadsheetml/2006/main" count="432" uniqueCount="332">
  <si>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</si>
  <si>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</si>
  <si>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</si>
  <si>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</si>
  <si>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</si>
  <si>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</si>
  <si>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</si>
  <si>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</si>
  <si>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</si>
  <si>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</si>
  <si>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</si>
  <si>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</si>
  <si>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</si>
  <si>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</si>
  <si>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</si>
  <si>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</si>
  <si>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</si>
  <si>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</si>
  <si>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</si>
  <si>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</si>
  <si>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</si>
  <si>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</si>
  <si>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</si>
  <si>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</si>
  <si>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</si>
  <si>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</si>
  <si>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</si>
  <si>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</si>
  <si>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</si>
  <si>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</si>
  <si>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</si>
  <si>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</si>
  <si>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</si>
  <si>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</si>
  <si>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</si>
  <si>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</si>
  <si>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</si>
  <si>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</si>
  <si>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</si>
  <si>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</si>
  <si>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</si>
  <si>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</si>
  <si>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</si>
  <si>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</si>
  <si>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</si>
  <si>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</si>
  <si>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</si>
  <si>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</si>
  <si>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</si>
  <si>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</si>
  <si>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</si>
  <si>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</si>
  <si>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</si>
  <si>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</si>
  <si>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</si>
  <si>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</si>
  <si>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</si>
  <si>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</si>
  <si>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</si>
  <si>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</si>
  <si>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</si>
  <si>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</si>
  <si>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</si>
  <si>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</si>
  <si>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</si>
  <si>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</si>
  <si>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</si>
  <si>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</si>
  <si>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</si>
  <si>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</si>
  <si>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</si>
  <si>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</si>
  <si>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</si>
  <si>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</si>
  <si>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</si>
  <si>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</si>
  <si>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</si>
  <si>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</si>
  <si>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</si>
  <si>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</si>
  <si>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</si>
  <si>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</si>
  <si>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</si>
  <si>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</si>
  <si>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</si>
  <si>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</si>
  <si>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</si>
  <si>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</si>
  <si>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</si>
  <si>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</si>
  <si>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</si>
  <si>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</si>
  <si>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</si>
  <si>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</si>
  <si>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</si>
  <si>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</si>
  <si>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</si>
  <si>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</si>
  <si>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</si>
  <si>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</si>
  <si>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</si>
  <si>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</si>
  <si>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</si>
  <si>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</si>
  <si>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</si>
  <si>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</si>
  <si>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</si>
  <si>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</si>
  <si>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</si>
  <si>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</si>
  <si>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</si>
  <si>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</si>
  <si>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</si>
  <si>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</si>
  <si>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</si>
  <si>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</si>
  <si>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</si>
  <si>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</si>
  <si>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</si>
  <si>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</si>
  <si>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</si>
  <si>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</si>
  <si>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</si>
  <si>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</si>
  <si>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</si>
  <si>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</si>
  <si>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</si>
  <si>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</si>
  <si>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</si>
  <si>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</si>
  <si>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</si>
  <si>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</si>
  <si>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</si>
  <si>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</si>
  <si>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</si>
  <si>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</si>
  <si>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</si>
  <si>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</si>
  <si>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</si>
  <si>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</si>
  <si>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</si>
  <si>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</si>
  <si>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</si>
  <si>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</si>
  <si>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</si>
  <si>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</si>
  <si>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</si>
  <si>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</si>
  <si>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</si>
  <si>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</si>
  <si>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</si>
  <si>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</si>
  <si>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</si>
  <si>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</si>
  <si>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</si>
  <si>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</si>
  <si>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</si>
  <si>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</si>
  <si>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</si>
  <si>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</si>
  <si>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</si>
  <si>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</si>
  <si>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</si>
  <si>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</si>
  <si>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</si>
  <si>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</si>
  <si>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</si>
  <si>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</si>
  <si>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</si>
  <si>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</si>
  <si>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</si>
  <si>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</si>
  <si>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</si>
  <si>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</si>
  <si>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</si>
  <si>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</si>
  <si>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</si>
  <si>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</si>
  <si>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</si>
  <si>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</si>
  <si>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</si>
  <si>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</si>
  <si>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</si>
  <si>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</si>
  <si>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</si>
  <si>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</si>
  <si>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</si>
  <si>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</si>
  <si>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</si>
  <si>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</si>
  <si>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</si>
  <si>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</si>
  <si>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</si>
  <si>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</si>
  <si>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</si>
  <si>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</si>
  <si>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</si>
  <si>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</si>
  <si>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</si>
  <si>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</si>
  <si>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</si>
  <si>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</si>
  <si>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</si>
  <si>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</si>
  <si>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</si>
  <si>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</si>
  <si>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</si>
  <si>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</si>
  <si>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</si>
  <si>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</si>
  <si>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</si>
  <si>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</si>
  <si>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</si>
  <si>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</si>
  <si>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</si>
  <si>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</si>
  <si>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</si>
  <si>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</si>
  <si>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</si>
  <si>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</si>
  <si>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</si>
  <si>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</si>
  <si>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</si>
  <si>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</si>
  <si>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</si>
  <si>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</si>
  <si>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</si>
  <si>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</si>
  <si>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</si>
  <si>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</si>
  <si>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</si>
  <si>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</si>
  <si>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</si>
  <si>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</si>
  <si>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</si>
  <si>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</si>
  <si>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</si>
  <si>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</si>
  <si>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</si>
  <si>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</si>
  <si>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</si>
  <si>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</si>
  <si>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</si>
  <si>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</si>
  <si>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</si>
  <si>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</si>
  <si>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</si>
  <si>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</si>
  <si>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</si>
  <si>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</si>
  <si>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</si>
  <si>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</si>
  <si>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</si>
  <si>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</si>
  <si>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</si>
  <si>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</si>
  <si>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</si>
  <si>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</si>
  <si>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</si>
  <si>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</si>
  <si>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</si>
  <si>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</si>
  <si>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</si>
  <si>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</si>
  <si>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</si>
  <si>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</si>
  <si>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</si>
  <si>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</si>
  <si>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</si>
  <si>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</si>
  <si>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</si>
  <si>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</si>
  <si>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</si>
  <si>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</si>
  <si>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</si>
  <si>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</si>
  <si>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</si>
  <si>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</si>
  <si>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</si>
  <si>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</si>
  <si>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</si>
  <si>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</si>
  <si>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</si>
  <si>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</si>
  <si>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</si>
  <si>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</si>
  <si>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</si>
  <si>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</si>
  <si>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</si>
  <si>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</si>
  <si>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</si>
  <si>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</si>
  <si>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</si>
  <si>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</si>
  <si>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</si>
  <si>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</si>
  <si>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</si>
  <si>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</si>
  <si>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</si>
  <si>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</si>
  <si>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</si>
  <si>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</si>
  <si>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</si>
  <si>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</si>
  <si>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</si>
  <si>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</si>
  <si>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</si>
  <si>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</si>
  <si>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</si>
  <si>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</si>
  <si>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</si>
  <si>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</si>
  <si>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</si>
  <si>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</si>
  <si>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</si>
  <si>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</si>
  <si>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</si>
  <si>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</si>
  <si>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</si>
  <si>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</si>
  <si>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</si>
  <si>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</si>
  <si>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</si>
  <si>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Фроловский </t>
  </si>
  <si>
    <t>Муниципальное бюджетное общеобразовательное учреждение "Образцовская средняя школа" Фроловского муниципального района Волгоградской ообласти</t>
  </si>
  <si>
    <t>Скориков Иван Алексеевич</t>
  </si>
  <si>
    <t>И.о. директора школы</t>
  </si>
  <si>
    <t>(84465) 5-33-18</t>
  </si>
  <si>
    <t>obrazschool@mail.ru</t>
  </si>
  <si>
    <t>да</t>
  </si>
  <si>
    <t>договор с ГБУЗ "Арчединская амбулатория"</t>
  </si>
  <si>
    <t xml:space="preserve"> Положение об организации инклюзивного образования детей  с ОВЗ и детей с умственной отсталостью(интеллектувльными нарушениями) МБОУ "Образцовская СШ"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</si>
</sst>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43" workbookViewId="0">
      <selection activeCell="H204" sqref="H204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329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230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329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329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 t="s">
        <v>331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329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329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329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329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329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230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329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329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329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329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329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329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329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329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329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230</v>
      </c>
      <c r="K95" s="65"/>
      <c r="L95" s="65"/>
      <c r="M95" s="65"/>
      <c r="N95" s="66">
        <v>0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>
        <v>0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230</v>
      </c>
      <c r="K98" s="65"/>
      <c r="L98" s="65"/>
      <c r="M98" s="65"/>
      <c r="N98" s="66">
        <v>0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329</v>
      </c>
      <c r="K102" s="65"/>
      <c r="L102" s="65"/>
      <c r="M102" s="65"/>
      <c r="N102" s="66">
        <v>8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8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0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0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330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17</v>
      </c>
      <c r="K128" s="39"/>
      <c r="L128" s="39"/>
      <c r="M128" s="40"/>
      <c r="N128" s="110">
        <v>0.77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5</v>
      </c>
      <c r="K129" s="39"/>
      <c r="L129" s="39"/>
      <c r="M129" s="40"/>
      <c r="N129" s="110">
        <v>0.23</v>
      </c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5</v>
      </c>
      <c r="K131" s="39"/>
      <c r="L131" s="39"/>
      <c r="M131" s="40"/>
      <c r="N131" s="110">
        <v>0.23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3</v>
      </c>
      <c r="K132" s="39"/>
      <c r="L132" s="39"/>
      <c r="M132" s="40"/>
      <c r="N132" s="110">
        <v>0.13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6</v>
      </c>
      <c r="K133" s="39"/>
      <c r="L133" s="39"/>
      <c r="M133" s="40"/>
      <c r="N133" s="110">
        <v>0.27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66">
        <v>1</v>
      </c>
      <c r="M138" s="66"/>
      <c r="N138" s="66"/>
      <c r="O138" s="66"/>
      <c r="P138" s="66"/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1</v>
      </c>
      <c r="M139" s="66"/>
      <c r="N139" s="66"/>
      <c r="O139" s="66"/>
      <c r="P139" s="66"/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/>
      <c r="O140" s="66"/>
      <c r="P140" s="66"/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/>
      <c r="O141" s="66"/>
      <c r="P141" s="66"/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/>
      <c r="O142" s="66"/>
      <c r="P142" s="66"/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/>
      <c r="O143" s="66"/>
      <c r="P143" s="66"/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/>
      <c r="O144" s="66"/>
      <c r="P144" s="66"/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/>
      <c r="O145" s="66"/>
      <c r="P145" s="66"/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/>
      <c r="O146" s="66"/>
      <c r="P146" s="66"/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/>
      <c r="O147" s="66"/>
      <c r="P147" s="66"/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>
        <v>3</v>
      </c>
      <c r="E154" s="124"/>
      <c r="F154" s="124">
        <v>2</v>
      </c>
      <c r="G154" s="124"/>
      <c r="H154" s="124">
        <v>0</v>
      </c>
      <c r="I154" s="124"/>
      <c r="J154" s="124">
        <v>0</v>
      </c>
      <c r="K154" s="124"/>
      <c r="L154" s="124">
        <v>15</v>
      </c>
      <c r="M154" s="124"/>
      <c r="N154" s="124">
        <v>2</v>
      </c>
      <c r="O154" s="124"/>
      <c r="P154" s="124">
        <v>0</v>
      </c>
      <c r="Q154" s="124"/>
    </row>
    <row r="155" spans="2:17" ht="15.75" thickBot="1">
      <c r="B155" s="122">
        <v>2</v>
      </c>
      <c r="C155" s="123"/>
      <c r="D155" s="124">
        <v>3</v>
      </c>
      <c r="E155" s="124"/>
      <c r="F155" s="124">
        <v>0</v>
      </c>
      <c r="G155" s="124"/>
      <c r="H155" s="124">
        <v>0</v>
      </c>
      <c r="I155" s="124"/>
      <c r="J155" s="124">
        <v>0</v>
      </c>
      <c r="K155" s="124"/>
      <c r="L155" s="124">
        <v>14</v>
      </c>
      <c r="M155" s="124"/>
      <c r="N155" s="124">
        <v>0</v>
      </c>
      <c r="O155" s="124"/>
      <c r="P155" s="124">
        <v>1</v>
      </c>
      <c r="Q155" s="124"/>
    </row>
    <row r="156" spans="2:17" ht="15.75" thickBot="1">
      <c r="B156" s="122">
        <v>3</v>
      </c>
      <c r="C156" s="123"/>
      <c r="D156" s="124">
        <v>3</v>
      </c>
      <c r="E156" s="124"/>
      <c r="F156" s="124">
        <v>1</v>
      </c>
      <c r="G156" s="124"/>
      <c r="H156" s="124">
        <v>0</v>
      </c>
      <c r="I156" s="124"/>
      <c r="J156" s="124">
        <v>0</v>
      </c>
      <c r="K156" s="124"/>
      <c r="L156" s="124">
        <v>19</v>
      </c>
      <c r="M156" s="124"/>
      <c r="N156" s="124">
        <v>1</v>
      </c>
      <c r="O156" s="124"/>
      <c r="P156" s="124">
        <v>1</v>
      </c>
      <c r="Q156" s="124"/>
    </row>
    <row r="157" spans="2:17" ht="15.75" thickBot="1">
      <c r="B157" s="122">
        <v>4</v>
      </c>
      <c r="C157" s="123"/>
      <c r="D157" s="124">
        <v>3</v>
      </c>
      <c r="E157" s="124"/>
      <c r="F157" s="124">
        <v>2</v>
      </c>
      <c r="G157" s="124"/>
      <c r="H157" s="124">
        <v>0</v>
      </c>
      <c r="I157" s="124"/>
      <c r="J157" s="124">
        <v>0</v>
      </c>
      <c r="K157" s="124"/>
      <c r="L157" s="124">
        <v>27</v>
      </c>
      <c r="M157" s="124"/>
      <c r="N157" s="124">
        <v>2</v>
      </c>
      <c r="O157" s="124"/>
      <c r="P157" s="124">
        <v>0</v>
      </c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>
      <c r="B160" s="122" t="s">
        <v>155</v>
      </c>
      <c r="C160" s="122"/>
      <c r="D160" s="127">
        <f>SUM(D154:E159)</f>
        <v>12</v>
      </c>
      <c r="E160" s="127"/>
      <c r="F160" s="127">
        <f t="shared" ref="F160" si="0">SUM(F154:G159)</f>
        <v>5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75</v>
      </c>
      <c r="M160" s="127"/>
      <c r="N160" s="127">
        <f t="shared" ref="N160" si="4">SUM(N154:O159)</f>
        <v>5</v>
      </c>
      <c r="O160" s="127"/>
      <c r="P160" s="127">
        <f t="shared" ref="P160" si="5">SUM(P154:Q159)</f>
        <v>2</v>
      </c>
      <c r="Q160" s="127"/>
    </row>
    <row r="161" spans="2:17" ht="15.75" thickBot="1">
      <c r="B161" s="122">
        <v>5</v>
      </c>
      <c r="C161" s="123"/>
      <c r="D161" s="124">
        <v>2</v>
      </c>
      <c r="E161" s="124"/>
      <c r="F161" s="124">
        <v>0</v>
      </c>
      <c r="G161" s="124"/>
      <c r="H161" s="124">
        <v>0</v>
      </c>
      <c r="I161" s="124"/>
      <c r="J161" s="124">
        <v>0</v>
      </c>
      <c r="K161" s="124"/>
      <c r="L161" s="124">
        <v>19</v>
      </c>
      <c r="M161" s="124"/>
      <c r="N161" s="124">
        <v>0</v>
      </c>
      <c r="O161" s="124"/>
      <c r="P161" s="124">
        <v>0</v>
      </c>
      <c r="Q161" s="124"/>
    </row>
    <row r="162" spans="2:17" ht="15.75" thickBot="1">
      <c r="B162" s="122">
        <v>6</v>
      </c>
      <c r="C162" s="123"/>
      <c r="D162" s="124">
        <v>2</v>
      </c>
      <c r="E162" s="124"/>
      <c r="F162" s="124">
        <v>1</v>
      </c>
      <c r="G162" s="124"/>
      <c r="H162" s="124">
        <v>0</v>
      </c>
      <c r="I162" s="124"/>
      <c r="J162" s="124">
        <v>0</v>
      </c>
      <c r="K162" s="124"/>
      <c r="L162" s="124">
        <v>15</v>
      </c>
      <c r="M162" s="124"/>
      <c r="N162" s="124">
        <v>2</v>
      </c>
      <c r="O162" s="124"/>
      <c r="P162" s="124">
        <v>0</v>
      </c>
      <c r="Q162" s="124"/>
    </row>
    <row r="163" spans="2:17" ht="15.75" thickBot="1">
      <c r="B163" s="122">
        <v>7</v>
      </c>
      <c r="C163" s="123"/>
      <c r="D163" s="124">
        <v>2</v>
      </c>
      <c r="E163" s="124"/>
      <c r="F163" s="124">
        <v>0</v>
      </c>
      <c r="G163" s="124"/>
      <c r="H163" s="124">
        <v>0</v>
      </c>
      <c r="I163" s="124"/>
      <c r="J163" s="124">
        <v>0</v>
      </c>
      <c r="K163" s="124"/>
      <c r="L163" s="124">
        <v>20</v>
      </c>
      <c r="M163" s="124"/>
      <c r="N163" s="124">
        <v>0</v>
      </c>
      <c r="O163" s="124"/>
      <c r="P163" s="124">
        <v>0</v>
      </c>
      <c r="Q163" s="124"/>
    </row>
    <row r="164" spans="2:17" ht="15.75" thickBot="1">
      <c r="B164" s="122">
        <v>8</v>
      </c>
      <c r="C164" s="123"/>
      <c r="D164" s="124">
        <v>2</v>
      </c>
      <c r="E164" s="124"/>
      <c r="F164" s="124">
        <v>0</v>
      </c>
      <c r="G164" s="124"/>
      <c r="H164" s="124">
        <v>0</v>
      </c>
      <c r="I164" s="124"/>
      <c r="J164" s="124">
        <v>0</v>
      </c>
      <c r="K164" s="124"/>
      <c r="L164" s="124">
        <v>21</v>
      </c>
      <c r="M164" s="124"/>
      <c r="N164" s="124">
        <v>1</v>
      </c>
      <c r="O164" s="124"/>
      <c r="P164" s="124">
        <v>0</v>
      </c>
      <c r="Q164" s="124"/>
    </row>
    <row r="165" spans="2:17" ht="15.75" thickBot="1">
      <c r="B165" s="122">
        <v>9</v>
      </c>
      <c r="C165" s="123"/>
      <c r="D165" s="124">
        <v>2</v>
      </c>
      <c r="E165" s="124"/>
      <c r="F165" s="124">
        <v>0</v>
      </c>
      <c r="G165" s="124"/>
      <c r="H165" s="124">
        <v>0</v>
      </c>
      <c r="I165" s="124"/>
      <c r="J165" s="124">
        <v>0</v>
      </c>
      <c r="K165" s="124"/>
      <c r="L165" s="124">
        <v>20</v>
      </c>
      <c r="M165" s="124"/>
      <c r="N165" s="124">
        <v>0</v>
      </c>
      <c r="O165" s="124"/>
      <c r="P165" s="124">
        <v>0</v>
      </c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10</v>
      </c>
      <c r="E167" s="127"/>
      <c r="F167" s="127">
        <f t="shared" ref="F167" si="6">SUM(F161:G166)</f>
        <v>1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95</v>
      </c>
      <c r="M167" s="127"/>
      <c r="N167" s="127">
        <f t="shared" ref="N167" si="10">SUM(N161:O166)</f>
        <v>3</v>
      </c>
      <c r="O167" s="127"/>
      <c r="P167" s="127">
        <f t="shared" ref="P167" si="11">SUM(P161:Q166)</f>
        <v>0</v>
      </c>
      <c r="Q167" s="127"/>
    </row>
    <row r="168" spans="2:17" ht="15.75" thickBot="1">
      <c r="B168" s="122">
        <v>10</v>
      </c>
      <c r="C168" s="123"/>
      <c r="D168" s="124">
        <v>1</v>
      </c>
      <c r="E168" s="124"/>
      <c r="F168" s="124">
        <v>0</v>
      </c>
      <c r="G168" s="124"/>
      <c r="H168" s="124">
        <v>0</v>
      </c>
      <c r="I168" s="124"/>
      <c r="J168" s="124">
        <v>0</v>
      </c>
      <c r="K168" s="124"/>
      <c r="L168" s="124">
        <v>5</v>
      </c>
      <c r="M168" s="124"/>
      <c r="N168" s="124">
        <v>0</v>
      </c>
      <c r="O168" s="124"/>
      <c r="P168" s="124">
        <v>0</v>
      </c>
      <c r="Q168" s="124"/>
    </row>
    <row r="169" spans="2:17" ht="15.75" thickBot="1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>
      <c r="B170" s="122" t="s">
        <v>157</v>
      </c>
      <c r="C170" s="122"/>
      <c r="D170" s="128">
        <f>SUM(D168:E169)</f>
        <v>1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5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23</v>
      </c>
      <c r="E171" s="130"/>
      <c r="F171" s="130">
        <f t="shared" ref="F171" si="18">SUM(F160,F167,F170)</f>
        <v>6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175</v>
      </c>
      <c r="M171" s="130"/>
      <c r="N171" s="130">
        <f t="shared" ref="N171" si="22">SUM(N160,N167,N170)</f>
        <v>8</v>
      </c>
      <c r="O171" s="130"/>
      <c r="P171" s="130">
        <f t="shared" ref="P171" si="23">SUM(P160,P167,P170)</f>
        <v>2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/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/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/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/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/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/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1</v>
      </c>
      <c r="K182" s="39"/>
      <c r="L182" s="39"/>
      <c r="M182" s="40"/>
      <c r="N182" s="38"/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/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/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/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1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6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7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7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6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7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7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6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7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134"/>
      <c r="C204" s="21" t="s">
        <v>191</v>
      </c>
      <c r="D204" s="23">
        <f t="shared" si="29"/>
        <v>1</v>
      </c>
      <c r="E204" s="25">
        <v>1</v>
      </c>
      <c r="F204" s="25">
        <v>0</v>
      </c>
      <c r="G204" s="24">
        <f t="shared" si="30"/>
        <v>1</v>
      </c>
      <c r="H204" s="25">
        <v>1</v>
      </c>
      <c r="I204" s="25">
        <v>0</v>
      </c>
      <c r="J204" s="137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1</v>
      </c>
      <c r="K211" s="66"/>
      <c r="L211" s="148">
        <f>SUM(N211:Q211)</f>
        <v>10</v>
      </c>
      <c r="M211" s="148"/>
      <c r="N211" s="66">
        <v>10</v>
      </c>
      <c r="O211" s="66"/>
      <c r="P211" s="66">
        <v>0</v>
      </c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>
        <v>0</v>
      </c>
      <c r="I228" s="66"/>
      <c r="J228" s="66">
        <v>0</v>
      </c>
      <c r="K228" s="66"/>
      <c r="L228" s="148">
        <f t="shared" si="32"/>
        <v>0</v>
      </c>
      <c r="M228" s="148"/>
      <c r="N228" s="66">
        <v>0</v>
      </c>
      <c r="O228" s="66"/>
      <c r="P228" s="66">
        <v>0</v>
      </c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2</v>
      </c>
      <c r="J239" s="165"/>
      <c r="K239" s="149"/>
      <c r="L239" s="66">
        <v>2</v>
      </c>
      <c r="M239" s="66"/>
      <c r="N239" s="66"/>
      <c r="O239" s="66">
        <v>0</v>
      </c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/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329</v>
      </c>
      <c r="Q246" s="170"/>
    </row>
    <row r="247" spans="2:17" ht="15.75" thickBot="1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329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263" yWindow="510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Елена</cp:lastModifiedBy>
  <cp:lastPrinted>2016-04-16T16:58:13Z</cp:lastPrinted>
  <dcterms:created xsi:type="dcterms:W3CDTF">2016-04-14T14:10:28Z</dcterms:created>
  <dcterms:modified xsi:type="dcterms:W3CDTF">2016-11-15T16:15:59Z</dcterms:modified>
</cp:coreProperties>
</file>